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Fonctionnement (AE)" sheetId="1" state="visible" r:id="rId1"/>
    <sheet xmlns:r="http://schemas.openxmlformats.org/officeDocument/2006/relationships" name="Budget ASC" sheetId="2" state="visible" r:id="rId2"/>
    <sheet xmlns:r="http://schemas.openxmlformats.org/officeDocument/2006/relationships" name="Tableau de Bord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6">
    <font>
      <name val="Calibri"/>
      <family val="2"/>
      <color theme="1"/>
      <sz val="11"/>
      <scheme val="minor"/>
    </font>
    <font>
      <b val="1"/>
      <color rgb="00063F44"/>
      <sz val="14"/>
    </font>
    <font>
      <b val="1"/>
      <color rgb="00FFFFFF"/>
      <sz val="12"/>
    </font>
    <font>
      <b val="1"/>
      <color rgb="00FFFFFF"/>
      <sz val="11"/>
    </font>
    <font>
      <b val="1"/>
      <color rgb="00063F44"/>
      <sz val="12"/>
    </font>
    <font>
      <b val="1"/>
      <color rgb="00063F44"/>
      <sz val="11"/>
    </font>
  </fonts>
  <fills count="5">
    <fill>
      <patternFill/>
    </fill>
    <fill>
      <patternFill patternType="gray125"/>
    </fill>
    <fill>
      <patternFill patternType="solid">
        <fgColor rgb="00063F44"/>
        <bgColor rgb="00063F44"/>
      </patternFill>
    </fill>
    <fill>
      <patternFill patternType="solid">
        <fgColor rgb="002DD99B"/>
        <bgColor rgb="002DD99B"/>
      </patternFill>
    </fill>
    <fill>
      <patternFill patternType="solid">
        <fgColor rgb="00126D49"/>
        <bgColor rgb="00126D4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3" fillId="3" borderId="1" pivotButton="0" quotePrefix="0" xfId="0"/>
    <xf numFmtId="164" fontId="0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3" fillId="4" borderId="1" pivotButton="0" quotePrefix="0" xfId="0"/>
    <xf numFmtId="164" fontId="3" fillId="4" borderId="1" pivotButton="0" quotePrefix="0" xfId="0"/>
    <xf numFmtId="9" fontId="3" fillId="4" borderId="1" pivotButton="0" quotePrefix="0" xfId="0"/>
    <xf numFmtId="0" fontId="4" fillId="0" borderId="0" pivotButton="0" quotePrefix="0" xfId="0"/>
    <xf numFmtId="164" fontId="0" fillId="0" borderId="0" pivotButton="0" quotePrefix="0" xfId="0"/>
    <xf numFmtId="9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5" customWidth="1" min="4" max="4"/>
    <col width="12" customWidth="1" min="5" max="5"/>
  </cols>
  <sheetData>
    <row r="1">
      <c r="A1" s="1" t="inlineStr">
        <is>
          <t>BUDGET DE FONCTIONNEMENT (AE) - CSE</t>
        </is>
      </c>
    </row>
    <row r="3">
      <c r="A3" t="inlineStr">
        <is>
          <t>Nom de l'entreprise :</t>
        </is>
      </c>
      <c r="B3" t="inlineStr">
        <is>
          <t>[À compléter]</t>
        </is>
      </c>
    </row>
    <row r="4">
      <c r="A4" t="inlineStr">
        <is>
          <t>Exercice :</t>
        </is>
      </c>
      <c r="B4" t="inlineStr">
        <is>
          <t>2026</t>
        </is>
      </c>
    </row>
    <row r="5">
      <c r="A5" t="inlineStr">
        <is>
          <t>Nombre de salariés :</t>
        </is>
      </c>
      <c r="B5" t="inlineStr">
        <is>
          <t>[À compléter]</t>
        </is>
      </c>
    </row>
    <row r="7">
      <c r="A7" s="2" t="inlineStr">
        <is>
          <t>Catégorie de dépense</t>
        </is>
      </c>
      <c r="B7" s="2" t="inlineStr">
        <is>
          <t>Budget prévisionnel</t>
        </is>
      </c>
      <c r="C7" s="2" t="inlineStr">
        <is>
          <t>Dépenses réelles</t>
        </is>
      </c>
      <c r="D7" s="2" t="inlineStr">
        <is>
          <t>Écart</t>
        </is>
      </c>
      <c r="E7" s="2" t="inlineStr">
        <is>
          <t>% Réalisé</t>
        </is>
      </c>
    </row>
    <row r="8">
      <c r="A8" s="3" t="inlineStr">
        <is>
          <t>FORMATIONS</t>
        </is>
      </c>
      <c r="B8" s="4" t="n"/>
      <c r="C8" s="4" t="n"/>
      <c r="D8" s="4" t="n"/>
      <c r="E8" s="5" t="n"/>
    </row>
    <row r="9">
      <c r="A9" s="6" t="inlineStr">
        <is>
          <t xml:space="preserve">  Formation économique des élus</t>
        </is>
      </c>
      <c r="B9" s="7" t="n"/>
      <c r="C9" s="7" t="n"/>
      <c r="D9" s="7">
        <f>C9-B9</f>
        <v/>
      </c>
      <c r="E9" s="8">
        <f>IF(B9=0,0,C9/B9)</f>
        <v/>
      </c>
    </row>
    <row r="10">
      <c r="A10" s="6" t="inlineStr">
        <is>
          <t xml:space="preserve">  Formation SSCT</t>
        </is>
      </c>
      <c r="B10" s="7" t="n"/>
      <c r="C10" s="7" t="n"/>
      <c r="D10" s="7">
        <f>C10-B10</f>
        <v/>
      </c>
      <c r="E10" s="8">
        <f>IF(B10=0,0,C10/B10)</f>
        <v/>
      </c>
    </row>
    <row r="11">
      <c r="A11" s="6" t="inlineStr">
        <is>
          <t xml:space="preserve">  Autres formations</t>
        </is>
      </c>
      <c r="B11" s="7" t="n"/>
      <c r="C11" s="7" t="n"/>
      <c r="D11" s="7">
        <f>C11-B11</f>
        <v/>
      </c>
      <c r="E11" s="8">
        <f>IF(B11=0,0,C11/B11)</f>
        <v/>
      </c>
    </row>
    <row r="12">
      <c r="A12" s="3" t="inlineStr">
        <is>
          <t>EXPERTISES</t>
        </is>
      </c>
      <c r="B12" s="4" t="n"/>
      <c r="C12" s="4" t="n"/>
      <c r="D12" s="4" t="n"/>
      <c r="E12" s="5" t="n"/>
    </row>
    <row r="13">
      <c r="A13" s="6" t="inlineStr">
        <is>
          <t xml:space="preserve">  Expert-comptable</t>
        </is>
      </c>
      <c r="B13" s="7" t="n"/>
      <c r="C13" s="7" t="n"/>
      <c r="D13" s="7">
        <f>C13-B13</f>
        <v/>
      </c>
      <c r="E13" s="8">
        <f>IF(B13=0,0,C13/B13)</f>
        <v/>
      </c>
    </row>
    <row r="14">
      <c r="A14" s="6" t="inlineStr">
        <is>
          <t xml:space="preserve">  Expert SSCT</t>
        </is>
      </c>
      <c r="B14" s="7" t="n"/>
      <c r="C14" s="7" t="n"/>
      <c r="D14" s="7">
        <f>C14-B14</f>
        <v/>
      </c>
      <c r="E14" s="8">
        <f>IF(B14=0,0,C14/B14)</f>
        <v/>
      </c>
    </row>
    <row r="15">
      <c r="A15" s="6" t="inlineStr">
        <is>
          <t xml:space="preserve">  Expert économique</t>
        </is>
      </c>
      <c r="B15" s="7" t="n"/>
      <c r="C15" s="7" t="n"/>
      <c r="D15" s="7">
        <f>C15-B15</f>
        <v/>
      </c>
      <c r="E15" s="8">
        <f>IF(B15=0,0,C15/B15)</f>
        <v/>
      </c>
    </row>
    <row r="16">
      <c r="A16" s="6" t="inlineStr">
        <is>
          <t xml:space="preserve">  Autres expertises</t>
        </is>
      </c>
      <c r="B16" s="7" t="n"/>
      <c r="C16" s="7" t="n"/>
      <c r="D16" s="7">
        <f>C16-B16</f>
        <v/>
      </c>
      <c r="E16" s="8">
        <f>IF(B16=0,0,C16/B16)</f>
        <v/>
      </c>
    </row>
    <row r="17">
      <c r="A17" s="3" t="inlineStr">
        <is>
          <t>FONCTIONNEMENT COURANT</t>
        </is>
      </c>
      <c r="B17" s="4" t="n"/>
      <c r="C17" s="4" t="n"/>
      <c r="D17" s="4" t="n"/>
      <c r="E17" s="5" t="n"/>
    </row>
    <row r="18">
      <c r="A18" s="6" t="inlineStr">
        <is>
          <t xml:space="preserve">  Abonnements juridiques</t>
        </is>
      </c>
      <c r="B18" s="7" t="n"/>
      <c r="C18" s="7" t="n"/>
      <c r="D18" s="7">
        <f>C18-B18</f>
        <v/>
      </c>
      <c r="E18" s="8">
        <f>IF(B18=0,0,C18/B18)</f>
        <v/>
      </c>
    </row>
    <row r="19">
      <c r="A19" s="6" t="inlineStr">
        <is>
          <t xml:space="preserve">  Documentation</t>
        </is>
      </c>
      <c r="B19" s="7" t="n"/>
      <c r="C19" s="7" t="n"/>
      <c r="D19" s="7">
        <f>C19-B19</f>
        <v/>
      </c>
      <c r="E19" s="8">
        <f>IF(B19=0,0,C19/B19)</f>
        <v/>
      </c>
    </row>
    <row r="20">
      <c r="A20" s="6" t="inlineStr">
        <is>
          <t xml:space="preserve">  Fournitures bureau</t>
        </is>
      </c>
      <c r="B20" s="7" t="n"/>
      <c r="C20" s="7" t="n"/>
      <c r="D20" s="7">
        <f>C20-B20</f>
        <v/>
      </c>
      <c r="E20" s="8">
        <f>IF(B20=0,0,C20/B20)</f>
        <v/>
      </c>
    </row>
    <row r="21">
      <c r="A21" s="6" t="inlineStr">
        <is>
          <t xml:space="preserve">  Matériel informatique</t>
        </is>
      </c>
      <c r="B21" s="7" t="n"/>
      <c r="C21" s="7" t="n"/>
      <c r="D21" s="7">
        <f>C21-B21</f>
        <v/>
      </c>
      <c r="E21" s="8">
        <f>IF(B21=0,0,C21/B21)</f>
        <v/>
      </c>
    </row>
    <row r="22">
      <c r="A22" s="6" t="inlineStr">
        <is>
          <t xml:space="preserve">  Frais bancaires</t>
        </is>
      </c>
      <c r="B22" s="7" t="n"/>
      <c r="C22" s="7" t="n"/>
      <c r="D22" s="7">
        <f>C22-B22</f>
        <v/>
      </c>
      <c r="E22" s="8">
        <f>IF(B22=0,0,C22/B22)</f>
        <v/>
      </c>
    </row>
    <row r="23">
      <c r="A23" s="6" t="inlineStr">
        <is>
          <t xml:space="preserve">  Assurances</t>
        </is>
      </c>
      <c r="B23" s="7" t="n"/>
      <c r="C23" s="7" t="n"/>
      <c r="D23" s="7">
        <f>C23-B23</f>
        <v/>
      </c>
      <c r="E23" s="8">
        <f>IF(B23=0,0,C23/B23)</f>
        <v/>
      </c>
    </row>
    <row r="24">
      <c r="A24" s="3" t="inlineStr">
        <is>
          <t>COMMUNICATION</t>
        </is>
      </c>
      <c r="B24" s="4" t="n"/>
      <c r="C24" s="4" t="n"/>
      <c r="D24" s="4" t="n"/>
      <c r="E24" s="5" t="n"/>
    </row>
    <row r="25">
      <c r="A25" s="6" t="inlineStr">
        <is>
          <t xml:space="preserve">  Site web / Intranet</t>
        </is>
      </c>
      <c r="B25" s="7" t="n"/>
      <c r="C25" s="7" t="n"/>
      <c r="D25" s="7">
        <f>C25-B25</f>
        <v/>
      </c>
      <c r="E25" s="8">
        <f>IF(B25=0,0,C25/B25)</f>
        <v/>
      </c>
    </row>
    <row r="26">
      <c r="A26" s="6" t="inlineStr">
        <is>
          <t xml:space="preserve">  Impression supports</t>
        </is>
      </c>
      <c r="B26" s="7" t="n"/>
      <c r="C26" s="7" t="n"/>
      <c r="D26" s="7">
        <f>C26-B26</f>
        <v/>
      </c>
      <c r="E26" s="8">
        <f>IF(B26=0,0,C26/B26)</f>
        <v/>
      </c>
    </row>
    <row r="27">
      <c r="A27" s="6" t="inlineStr">
        <is>
          <t xml:space="preserve">  Réunions salariés</t>
        </is>
      </c>
      <c r="B27" s="7" t="n"/>
      <c r="C27" s="7" t="n"/>
      <c r="D27" s="7">
        <f>C27-B27</f>
        <v/>
      </c>
      <c r="E27" s="8">
        <f>IF(B27=0,0,C27/B27)</f>
        <v/>
      </c>
    </row>
    <row r="28">
      <c r="A28" s="3" t="inlineStr">
        <is>
          <t>DIVERS</t>
        </is>
      </c>
      <c r="B28" s="4" t="n"/>
      <c r="C28" s="4" t="n"/>
      <c r="D28" s="4" t="n"/>
      <c r="E28" s="5" t="n"/>
    </row>
    <row r="29">
      <c r="A29" s="6" t="inlineStr">
        <is>
          <t xml:space="preserve">  Autres dépenses fonctionnement</t>
        </is>
      </c>
      <c r="B29" s="7" t="n"/>
      <c r="C29" s="7" t="n"/>
      <c r="D29" s="7">
        <f>C29-B29</f>
        <v/>
      </c>
      <c r="E29" s="8">
        <f>IF(B29=0,0,C29/B29)</f>
        <v/>
      </c>
    </row>
    <row r="30">
      <c r="A30" s="9" t="inlineStr">
        <is>
          <t>TOTAL BUDGET AE</t>
        </is>
      </c>
      <c r="B30" s="10">
        <f>SUM(B8:B29)</f>
        <v/>
      </c>
      <c r="C30" s="10">
        <f>SUM(C8:C29)</f>
        <v/>
      </c>
      <c r="D30" s="10">
        <f>C30-B30</f>
        <v/>
      </c>
      <c r="E30" s="11">
        <f>C30/B30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5" customWidth="1" min="4" max="4"/>
    <col width="12" customWidth="1" min="5" max="5"/>
  </cols>
  <sheetData>
    <row r="1">
      <c r="A1" s="1" t="inlineStr">
        <is>
          <t>BUDGET DES ACTIVITÉS SOCIALES ET CULTURELLES (ASC)</t>
        </is>
      </c>
    </row>
    <row r="3">
      <c r="A3" t="inlineStr">
        <is>
          <t>Nom de l'entreprise :</t>
        </is>
      </c>
      <c r="B3" t="inlineStr">
        <is>
          <t>[À compléter]</t>
        </is>
      </c>
    </row>
    <row r="4">
      <c r="A4" t="inlineStr">
        <is>
          <t>Exercice :</t>
        </is>
      </c>
      <c r="B4" t="inlineStr">
        <is>
          <t>2026</t>
        </is>
      </c>
    </row>
    <row r="5">
      <c r="A5" t="inlineStr">
        <is>
          <t>Nombre de bénéficiaires :</t>
        </is>
      </c>
      <c r="B5" t="inlineStr">
        <is>
          <t>[À compléter]</t>
        </is>
      </c>
    </row>
    <row r="7">
      <c r="A7" s="2" t="inlineStr">
        <is>
          <t>Catégorie de dépense</t>
        </is>
      </c>
      <c r="B7" s="2" t="inlineStr">
        <is>
          <t>Budget prévisionnel</t>
        </is>
      </c>
      <c r="C7" s="2" t="inlineStr">
        <is>
          <t>Dépenses réelles</t>
        </is>
      </c>
      <c r="D7" s="2" t="inlineStr">
        <is>
          <t>Écart</t>
        </is>
      </c>
      <c r="E7" s="2" t="inlineStr">
        <is>
          <t>% Réalisé</t>
        </is>
      </c>
    </row>
    <row r="8">
      <c r="A8" s="3" t="inlineStr">
        <is>
          <t>CULTURE &amp; LOISIRS</t>
        </is>
      </c>
      <c r="B8" s="4" t="n"/>
      <c r="C8" s="4" t="n"/>
      <c r="D8" s="4" t="n"/>
      <c r="E8" s="5" t="n"/>
    </row>
    <row r="9">
      <c r="A9" s="6" t="inlineStr">
        <is>
          <t xml:space="preserve">  Billetterie (cinéma, spectacles, concerts)</t>
        </is>
      </c>
      <c r="B9" s="7" t="n"/>
      <c r="C9" s="7" t="n"/>
      <c r="D9" s="7">
        <f>C9-B9</f>
        <v/>
      </c>
      <c r="E9" s="8">
        <f>IF(B9=0,0,C9/B9)</f>
        <v/>
      </c>
    </row>
    <row r="10">
      <c r="A10" s="6" t="inlineStr">
        <is>
          <t xml:space="preserve">  Livres et presse</t>
        </is>
      </c>
      <c r="B10" s="7" t="n"/>
      <c r="C10" s="7" t="n"/>
      <c r="D10" s="7">
        <f>C10-B10</f>
        <v/>
      </c>
      <c r="E10" s="8">
        <f>IF(B10=0,0,C10/B10)</f>
        <v/>
      </c>
    </row>
    <row r="11">
      <c r="A11" s="6" t="inlineStr">
        <is>
          <t xml:space="preserve">  Parcs d'attractions</t>
        </is>
      </c>
      <c r="B11" s="7" t="n"/>
      <c r="C11" s="7" t="n"/>
      <c r="D11" s="7">
        <f>C11-B11</f>
        <v/>
      </c>
      <c r="E11" s="8">
        <f>IF(B11=0,0,C11/B11)</f>
        <v/>
      </c>
    </row>
    <row r="12">
      <c r="A12" s="6" t="inlineStr">
        <is>
          <t xml:space="preserve">  Activités sportives</t>
        </is>
      </c>
      <c r="B12" s="7" t="n"/>
      <c r="C12" s="7" t="n"/>
      <c r="D12" s="7">
        <f>C12-B12</f>
        <v/>
      </c>
      <c r="E12" s="8">
        <f>IF(B12=0,0,C12/B12)</f>
        <v/>
      </c>
    </row>
    <row r="13">
      <c r="A13" s="3" t="inlineStr">
        <is>
          <t>VACANCES &amp; VOYAGES</t>
        </is>
      </c>
      <c r="B13" s="4" t="n"/>
      <c r="C13" s="4" t="n"/>
      <c r="D13" s="4" t="n"/>
      <c r="E13" s="5" t="n"/>
    </row>
    <row r="14">
      <c r="A14" s="6" t="inlineStr">
        <is>
          <t xml:space="preserve">  Chèques-vacances</t>
        </is>
      </c>
      <c r="B14" s="7" t="n"/>
      <c r="C14" s="7" t="n"/>
      <c r="D14" s="7">
        <f>C14-B14</f>
        <v/>
      </c>
      <c r="E14" s="8">
        <f>IF(B14=0,0,C14/B14)</f>
        <v/>
      </c>
    </row>
    <row r="15">
      <c r="A15" s="6" t="inlineStr">
        <is>
          <t xml:space="preserve">  Séjours subventionnés</t>
        </is>
      </c>
      <c r="B15" s="7" t="n"/>
      <c r="C15" s="7" t="n"/>
      <c r="D15" s="7">
        <f>C15-B15</f>
        <v/>
      </c>
      <c r="E15" s="8">
        <f>IF(B15=0,0,C15/B15)</f>
        <v/>
      </c>
    </row>
    <row r="16">
      <c r="A16" s="6" t="inlineStr">
        <is>
          <t xml:space="preserve">  Locations saisonnières</t>
        </is>
      </c>
      <c r="B16" s="7" t="n"/>
      <c r="C16" s="7" t="n"/>
      <c r="D16" s="7">
        <f>C16-B16</f>
        <v/>
      </c>
      <c r="E16" s="8">
        <f>IF(B16=0,0,C16/B16)</f>
        <v/>
      </c>
    </row>
    <row r="17">
      <c r="A17" s="3" t="inlineStr">
        <is>
          <t>ÉVÉNEMENTS CSE</t>
        </is>
      </c>
      <c r="B17" s="4" t="n"/>
      <c r="C17" s="4" t="n"/>
      <c r="D17" s="4" t="n"/>
      <c r="E17" s="5" t="n"/>
    </row>
    <row r="18">
      <c r="A18" s="6" t="inlineStr">
        <is>
          <t xml:space="preserve">  Arbre de Noël</t>
        </is>
      </c>
      <c r="B18" s="7" t="n"/>
      <c r="C18" s="7" t="n"/>
      <c r="D18" s="7">
        <f>C18-B18</f>
        <v/>
      </c>
      <c r="E18" s="8">
        <f>IF(B18=0,0,C18/B18)</f>
        <v/>
      </c>
    </row>
    <row r="19">
      <c r="A19" s="6" t="inlineStr">
        <is>
          <t xml:space="preserve">  Fête du personnel</t>
        </is>
      </c>
      <c r="B19" s="7" t="n"/>
      <c r="C19" s="7" t="n"/>
      <c r="D19" s="7">
        <f>C19-B19</f>
        <v/>
      </c>
      <c r="E19" s="8">
        <f>IF(B19=0,0,C19/B19)</f>
        <v/>
      </c>
    </row>
    <row r="20">
      <c r="A20" s="6" t="inlineStr">
        <is>
          <t xml:space="preserve">  Repas de fin d'année</t>
        </is>
      </c>
      <c r="B20" s="7" t="n"/>
      <c r="C20" s="7" t="n"/>
      <c r="D20" s="7">
        <f>C20-B20</f>
        <v/>
      </c>
      <c r="E20" s="8">
        <f>IF(B20=0,0,C20/B20)</f>
        <v/>
      </c>
    </row>
    <row r="21">
      <c r="A21" s="6" t="inlineStr">
        <is>
          <t xml:space="preserve">  Cadeaux salariés</t>
        </is>
      </c>
      <c r="B21" s="7" t="n"/>
      <c r="C21" s="7" t="n"/>
      <c r="D21" s="7">
        <f>C21-B21</f>
        <v/>
      </c>
      <c r="E21" s="8">
        <f>IF(B21=0,0,C21/B21)</f>
        <v/>
      </c>
    </row>
    <row r="22">
      <c r="A22" s="3" t="inlineStr">
        <is>
          <t>AIDES AUX FAMILLES</t>
        </is>
      </c>
      <c r="B22" s="4" t="n"/>
      <c r="C22" s="4" t="n"/>
      <c r="D22" s="4" t="n"/>
      <c r="E22" s="5" t="n"/>
    </row>
    <row r="23">
      <c r="A23" s="6" t="inlineStr">
        <is>
          <t xml:space="preserve">  Rentrée scolaire</t>
        </is>
      </c>
      <c r="B23" s="7" t="n"/>
      <c r="C23" s="7" t="n"/>
      <c r="D23" s="7">
        <f>C23-B23</f>
        <v/>
      </c>
      <c r="E23" s="8">
        <f>IF(B23=0,0,C23/B23)</f>
        <v/>
      </c>
    </row>
    <row r="24">
      <c r="A24" s="6" t="inlineStr">
        <is>
          <t xml:space="preserve">  Soutien scolaire</t>
        </is>
      </c>
      <c r="B24" s="7" t="n"/>
      <c r="C24" s="7" t="n"/>
      <c r="D24" s="7">
        <f>C24-B24</f>
        <v/>
      </c>
      <c r="E24" s="8">
        <f>IF(B24=0,0,C24/B24)</f>
        <v/>
      </c>
    </row>
    <row r="25">
      <c r="A25" s="6" t="inlineStr">
        <is>
          <t xml:space="preserve">  Garde d'enfants</t>
        </is>
      </c>
      <c r="B25" s="7" t="n"/>
      <c r="C25" s="7" t="n"/>
      <c r="D25" s="7">
        <f>C25-B25</f>
        <v/>
      </c>
      <c r="E25" s="8">
        <f>IF(B25=0,0,C25/B25)</f>
        <v/>
      </c>
    </row>
    <row r="26">
      <c r="A26" s="6" t="inlineStr">
        <is>
          <t xml:space="preserve">  Cadeaux naissances/mariages</t>
        </is>
      </c>
      <c r="B26" s="7" t="n"/>
      <c r="C26" s="7" t="n"/>
      <c r="D26" s="7">
        <f>C26-B26</f>
        <v/>
      </c>
      <c r="E26" s="8">
        <f>IF(B26=0,0,C26/B26)</f>
        <v/>
      </c>
    </row>
    <row r="27">
      <c r="A27" s="3" t="inlineStr">
        <is>
          <t>SERVICES NUMÉRIQUES</t>
        </is>
      </c>
      <c r="B27" s="4" t="n"/>
      <c r="C27" s="4" t="n"/>
      <c r="D27" s="4" t="n"/>
      <c r="E27" s="5" t="n"/>
    </row>
    <row r="28">
      <c r="A28" s="6" t="inlineStr">
        <is>
          <t xml:space="preserve">  Plateforme avantages salariés</t>
        </is>
      </c>
      <c r="B28" s="7" t="n"/>
      <c r="C28" s="7" t="n"/>
      <c r="D28" s="7">
        <f>C28-B28</f>
        <v/>
      </c>
      <c r="E28" s="8">
        <f>IF(B28=0,0,C28/B28)</f>
        <v/>
      </c>
    </row>
    <row r="29">
      <c r="A29" s="6" t="inlineStr">
        <is>
          <t xml:space="preserve">  Bibliothèque numérique</t>
        </is>
      </c>
      <c r="B29" s="7" t="n"/>
      <c r="C29" s="7" t="n"/>
      <c r="D29" s="7">
        <f>C29-B29</f>
        <v/>
      </c>
      <c r="E29" s="8">
        <f>IF(B29=0,0,C29/B29)</f>
        <v/>
      </c>
    </row>
    <row r="30">
      <c r="A30" s="6" t="inlineStr">
        <is>
          <t xml:space="preserve">  Cours en ligne</t>
        </is>
      </c>
      <c r="B30" s="7" t="n"/>
      <c r="C30" s="7" t="n"/>
      <c r="D30" s="7">
        <f>C30-B30</f>
        <v/>
      </c>
      <c r="E30" s="8">
        <f>IF(B30=0,0,C30/B30)</f>
        <v/>
      </c>
    </row>
    <row r="31">
      <c r="A31" s="3" t="inlineStr">
        <is>
          <t>CHÈQUES CADEAUX</t>
        </is>
      </c>
      <c r="B31" s="4" t="n"/>
      <c r="C31" s="4" t="n"/>
      <c r="D31" s="4" t="n"/>
      <c r="E31" s="5" t="n"/>
    </row>
    <row r="32">
      <c r="A32" s="6" t="inlineStr">
        <is>
          <t xml:space="preserve">  Noël</t>
        </is>
      </c>
      <c r="B32" s="7" t="n"/>
      <c r="C32" s="7" t="n"/>
      <c r="D32" s="7">
        <f>C32-B32</f>
        <v/>
      </c>
      <c r="E32" s="8">
        <f>IF(B32=0,0,C32/B32)</f>
        <v/>
      </c>
    </row>
    <row r="33">
      <c r="A33" s="6" t="inlineStr">
        <is>
          <t xml:space="preserve">  Rentrée</t>
        </is>
      </c>
      <c r="B33" s="7" t="n"/>
      <c r="C33" s="7" t="n"/>
      <c r="D33" s="7">
        <f>C33-B33</f>
        <v/>
      </c>
      <c r="E33" s="8">
        <f>IF(B33=0,0,C33/B33)</f>
        <v/>
      </c>
    </row>
    <row r="34">
      <c r="A34" s="6" t="inlineStr">
        <is>
          <t xml:space="preserve">  Autres occasions</t>
        </is>
      </c>
      <c r="B34" s="7" t="n"/>
      <c r="C34" s="7" t="n"/>
      <c r="D34" s="7">
        <f>C34-B34</f>
        <v/>
      </c>
      <c r="E34" s="8">
        <f>IF(B34=0,0,C34/B34)</f>
        <v/>
      </c>
    </row>
    <row r="35">
      <c r="A35" s="3" t="inlineStr">
        <is>
          <t>DIVERS ASC</t>
        </is>
      </c>
      <c r="B35" s="4" t="n"/>
      <c r="C35" s="4" t="n"/>
      <c r="D35" s="4" t="n"/>
      <c r="E35" s="5" t="n"/>
    </row>
    <row r="36">
      <c r="A36" s="6" t="inlineStr">
        <is>
          <t xml:space="preserve">  Autres activités sociales</t>
        </is>
      </c>
      <c r="B36" s="7" t="n"/>
      <c r="C36" s="7" t="n"/>
      <c r="D36" s="7">
        <f>C36-B36</f>
        <v/>
      </c>
      <c r="E36" s="8">
        <f>IF(B36=0,0,C36/B36)</f>
        <v/>
      </c>
    </row>
    <row r="37">
      <c r="A37" s="9" t="inlineStr">
        <is>
          <t>TOTAL BUDGET ASC</t>
        </is>
      </c>
      <c r="B37" s="10">
        <f>SUM(B8:B36)</f>
        <v/>
      </c>
      <c r="C37" s="10">
        <f>SUM(C8:C36)</f>
        <v/>
      </c>
      <c r="D37" s="10">
        <f>C37-B37</f>
        <v/>
      </c>
      <c r="E37" s="11">
        <f>C37/B37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TABLEAU DE BORD - SUIVI BUDGÉTAIRE CSE 2026</t>
        </is>
      </c>
    </row>
    <row r="4">
      <c r="A4" s="12" t="inlineStr">
        <is>
          <t>BUDGET DE FONCTIONNEMENT (AE)</t>
        </is>
      </c>
    </row>
    <row r="5">
      <c r="A5" t="inlineStr">
        <is>
          <t>Budget prévisionnel total :</t>
        </is>
      </c>
      <c r="B5" s="13">
        <f>SUM('Budget Fonctionnement (AE)'!B8:B100)</f>
        <v/>
      </c>
    </row>
    <row r="6">
      <c r="A6" t="inlineStr">
        <is>
          <t>Dépenses réelles :</t>
        </is>
      </c>
      <c r="B6" s="13">
        <f>SUM('Budget Fonctionnement (AE)'!C8:C100)</f>
        <v/>
      </c>
    </row>
    <row r="7">
      <c r="A7" t="inlineStr">
        <is>
          <t>Solde disponible :</t>
        </is>
      </c>
      <c r="B7" s="13">
        <f>B5-B6</f>
        <v/>
      </c>
    </row>
    <row r="8">
      <c r="A8" t="inlineStr">
        <is>
          <t>Taux de consommation :</t>
        </is>
      </c>
      <c r="B8" s="14">
        <f>B6/B5</f>
        <v/>
      </c>
    </row>
    <row r="11">
      <c r="A11" s="12" t="inlineStr">
        <is>
          <t>BUDGET ASC</t>
        </is>
      </c>
    </row>
    <row r="12">
      <c r="A12" t="inlineStr">
        <is>
          <t>Budget prévisionnel total :</t>
        </is>
      </c>
      <c r="B12" s="13">
        <f>SUM('Budget ASC'!B8:B100)</f>
        <v/>
      </c>
    </row>
    <row r="13">
      <c r="A13" t="inlineStr">
        <is>
          <t>Dépenses réelles :</t>
        </is>
      </c>
      <c r="B13" s="13">
        <f>SUM('Budget ASC'!C8:C100)</f>
        <v/>
      </c>
    </row>
    <row r="14">
      <c r="A14" t="inlineStr">
        <is>
          <t>Solde disponible :</t>
        </is>
      </c>
      <c r="B14" s="13">
        <f>B12-B13</f>
        <v/>
      </c>
    </row>
    <row r="15">
      <c r="A15" t="inlineStr">
        <is>
          <t>Taux de consommation :</t>
        </is>
      </c>
      <c r="B15" s="14">
        <f>B13/B12</f>
        <v/>
      </c>
    </row>
    <row r="18">
      <c r="A18" s="12" t="inlineStr">
        <is>
          <t>BUDGET TOTAL CSE</t>
        </is>
      </c>
    </row>
    <row r="19">
      <c r="A19" t="inlineStr">
        <is>
          <t>Budget prévisionnel total (AE + ASC) :</t>
        </is>
      </c>
      <c r="B19" s="13">
        <f>B5+B12</f>
        <v/>
      </c>
    </row>
    <row r="20">
      <c r="A20" t="inlineStr">
        <is>
          <t>Dépenses réelles totales :</t>
        </is>
      </c>
      <c r="B20" s="13">
        <f>B6+B13</f>
        <v/>
      </c>
    </row>
    <row r="21">
      <c r="A21" t="inlineStr">
        <is>
          <t>Solde global :</t>
        </is>
      </c>
      <c r="B21" s="13">
        <f>B19-B20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5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MODE D'EMPLOI - Template Budget CSE</t>
        </is>
      </c>
    </row>
    <row r="3">
      <c r="A3" t="inlineStr"/>
    </row>
    <row r="4">
      <c r="A4" t="inlineStr">
        <is>
          <t>Ce template Excel vous aide à piloter les budgets de votre CSE.</t>
        </is>
      </c>
    </row>
    <row r="5">
      <c r="A5" t="inlineStr"/>
    </row>
    <row r="6">
      <c r="A6" s="15" t="inlineStr">
        <is>
          <t>📋 FEUILLES DISPONIBLES :</t>
        </is>
      </c>
    </row>
    <row r="7">
      <c r="A7" t="inlineStr"/>
    </row>
    <row r="8">
      <c r="A8" t="inlineStr">
        <is>
          <t>1. Budget Fonctionnement (AE) : Budget pour les missions du CSE</t>
        </is>
      </c>
    </row>
    <row r="9">
      <c r="A9" t="inlineStr">
        <is>
          <t xml:space="preserve">   - Formations élus</t>
        </is>
      </c>
    </row>
    <row r="10">
      <c r="A10" t="inlineStr">
        <is>
          <t xml:space="preserve">   - Expertises</t>
        </is>
      </c>
    </row>
    <row r="11">
      <c r="A11" t="inlineStr">
        <is>
          <t xml:space="preserve">   - Fonctionnement courant</t>
        </is>
      </c>
    </row>
    <row r="12">
      <c r="A12" t="inlineStr"/>
    </row>
    <row r="13">
      <c r="A13" t="inlineStr">
        <is>
          <t>2. Budget ASC : Budget pour les avantages aux salariés</t>
        </is>
      </c>
    </row>
    <row r="14">
      <c r="A14" t="inlineStr">
        <is>
          <t xml:space="preserve">   - Culture &amp; loisirs</t>
        </is>
      </c>
    </row>
    <row r="15">
      <c r="A15" t="inlineStr">
        <is>
          <t xml:space="preserve">   - Vacances</t>
        </is>
      </c>
    </row>
    <row r="16">
      <c r="A16" t="inlineStr">
        <is>
          <t xml:space="preserve">   - Événements</t>
        </is>
      </c>
    </row>
    <row r="17">
      <c r="A17" t="inlineStr">
        <is>
          <t xml:space="preserve">   - Aides aux familles</t>
        </is>
      </c>
    </row>
    <row r="18">
      <c r="A18" t="inlineStr"/>
    </row>
    <row r="19">
      <c r="A19" t="inlineStr">
        <is>
          <t>3. Tableau de Bord : Vue consolidée en temps réel</t>
        </is>
      </c>
    </row>
    <row r="20">
      <c r="A20" t="inlineStr"/>
    </row>
    <row r="21">
      <c r="A21" s="15" t="inlineStr">
        <is>
          <t>🚀 COMMENT UTILISER CE TEMPLATE :</t>
        </is>
      </c>
    </row>
    <row r="22">
      <c r="A22" t="inlineStr"/>
    </row>
    <row r="23">
      <c r="A23" t="inlineStr">
        <is>
          <t>Étape 1 : Complétez les informations en haut de chaque feuille</t>
        </is>
      </c>
    </row>
    <row r="24">
      <c r="A24" t="inlineStr">
        <is>
          <t xml:space="preserve">  - Nom entreprise</t>
        </is>
      </c>
    </row>
    <row r="25">
      <c r="A25" t="inlineStr">
        <is>
          <t xml:space="preserve">  - Nombre de salariés/bénéficiaires</t>
        </is>
      </c>
    </row>
    <row r="26">
      <c r="A26" t="inlineStr"/>
    </row>
    <row r="27">
      <c r="A27" t="inlineStr">
        <is>
          <t>Étape 2 : Saisissez votre budget prévisionnel (colonne B)</t>
        </is>
      </c>
    </row>
    <row r="28">
      <c r="A28" t="inlineStr">
        <is>
          <t xml:space="preserve">  - Estimez chaque poste de dépense</t>
        </is>
      </c>
    </row>
    <row r="29">
      <c r="A29" t="inlineStr"/>
    </row>
    <row r="30">
      <c r="A30" t="inlineStr">
        <is>
          <t>Étape 3 : Saisissez vos dépenses réelles au fur et à mesure (colonne C)</t>
        </is>
      </c>
    </row>
    <row r="31">
      <c r="A31" t="inlineStr">
        <is>
          <t xml:space="preserve">  - Mettez à jour régulièrement</t>
        </is>
      </c>
    </row>
    <row r="32">
      <c r="A32" t="inlineStr"/>
    </row>
    <row r="33">
      <c r="A33" t="inlineStr">
        <is>
          <t>Étape 4 : Consultez le Tableau de Bord pour suivre</t>
        </is>
      </c>
    </row>
    <row r="34">
      <c r="A34" t="inlineStr">
        <is>
          <t xml:space="preserve">  - Solde disponible</t>
        </is>
      </c>
    </row>
    <row r="35">
      <c r="A35" t="inlineStr">
        <is>
          <t xml:space="preserve">  - Taux de consommation</t>
        </is>
      </c>
    </row>
    <row r="36">
      <c r="A36" t="inlineStr">
        <is>
          <t xml:space="preserve">  - Alertes dépassement</t>
        </is>
      </c>
    </row>
    <row r="37">
      <c r="A37" t="inlineStr"/>
    </row>
    <row r="38">
      <c r="A38" s="15" t="inlineStr">
        <is>
          <t>⚠️ POINTS D'ATTENTION :</t>
        </is>
      </c>
    </row>
    <row r="39">
      <c r="A39" t="inlineStr"/>
    </row>
    <row r="40">
      <c r="A40" t="inlineStr">
        <is>
          <t>- Ne mélangez JAMAIS les budgets AE et ASC</t>
        </is>
      </c>
    </row>
    <row r="41">
      <c r="A41" t="inlineStr">
        <is>
          <t>- Conservez tous les justificatifs de dépenses</t>
        </is>
      </c>
    </row>
    <row r="42">
      <c r="A42" t="inlineStr">
        <is>
          <t>- Présentez les comptes au moins 1 fois par an</t>
        </is>
      </c>
    </row>
    <row r="43">
      <c r="A43" t="inlineStr">
        <is>
          <t>- Budget AE minimum : 0,20% masse salariale (≥50 salariés)</t>
        </is>
      </c>
    </row>
    <row r="44">
      <c r="A44" t="inlineStr"/>
    </row>
    <row r="45">
      <c r="A45" s="15" t="inlineStr">
        <is>
          <t>💡 CONSEILS :</t>
        </is>
      </c>
    </row>
    <row r="46">
      <c r="A46" t="inlineStr"/>
    </row>
    <row r="47">
      <c r="A47" t="inlineStr">
        <is>
          <t>- Faites des points budgétaires mensuels</t>
        </is>
      </c>
    </row>
    <row r="48">
      <c r="A48" t="inlineStr">
        <is>
          <t>- Anticipez les grosses dépenses (Noël, rentrée)</t>
        </is>
      </c>
    </row>
    <row r="49">
      <c r="A49" t="inlineStr">
        <is>
          <t>- Gardez une marge de sécurité (10-15%)</t>
        </is>
      </c>
    </row>
    <row r="50">
      <c r="A50" t="inlineStr"/>
    </row>
    <row r="51">
      <c r="A51" s="15" t="inlineStr">
        <is>
          <t>📞 BESOIN D'AIDE ?</t>
        </is>
      </c>
    </row>
    <row r="52">
      <c r="A52" t="inlineStr"/>
    </row>
    <row r="53">
      <c r="A53" t="inlineStr">
        <is>
          <t>Consultez notre guide complet sur Mozaik.co</t>
        </is>
      </c>
    </row>
    <row r="54">
      <c r="A54" t="inlineStr">
        <is>
          <t>👉 https://www.mozaik.co/budgets-comptabilite-cse-guide-complet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2026-04-28T12:18:05Z</dcterms:created>
  <dcterms:modified xmlns:dcterms="http://purl.org/dc/terms/" xmlns:xsi="http://www.w3.org/2001/XMLSchema-instance" xsi:type="dcterms:W3CDTF">2026-04-28T12:18:05Z</dcterms:modified>
</cp:coreProperties>
</file>